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ИПР 43 сессии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H26" i="1"/>
  <c r="G9" i="1" l="1"/>
  <c r="G26" i="1" s="1"/>
  <c r="F9" i="1"/>
  <c r="F26" i="1" s="1"/>
  <c r="E26" i="1"/>
  <c r="C26" i="1"/>
  <c r="D26" i="1"/>
  <c r="D27" i="1" s="1"/>
  <c r="E27" i="1" l="1"/>
  <c r="F27" i="1" s="1"/>
  <c r="G27" i="1" s="1"/>
  <c r="H27" i="1" s="1"/>
  <c r="I27" i="1" s="1"/>
</calcChain>
</file>

<file path=xl/sharedStrings.xml><?xml version="1.0" encoding="utf-8"?>
<sst xmlns="http://schemas.openxmlformats.org/spreadsheetml/2006/main" count="26" uniqueCount="26">
  <si>
    <t>СПРАВКА</t>
  </si>
  <si>
    <t>Исполнение предложений</t>
  </si>
  <si>
    <t>Предложения</t>
  </si>
  <si>
    <t>Совета депутатов</t>
  </si>
  <si>
    <t>(тыс. руб.)</t>
  </si>
  <si>
    <t>В.Г. Лифанов</t>
  </si>
  <si>
    <t xml:space="preserve">         Председатель контрольно-ревизионной службы Совета депутатов</t>
  </si>
  <si>
    <t>ИТОГО:</t>
  </si>
  <si>
    <t>Нарастающий итог:</t>
  </si>
  <si>
    <t>Пункт</t>
  </si>
  <si>
    <t>по исполнению протокольного решения 43-й сессии Совета депутатов ЗАТО г.Железногорск</t>
  </si>
  <si>
    <t>решения</t>
  </si>
  <si>
    <t>11.</t>
  </si>
  <si>
    <t>Рекомендовать Администрации выделить 2,5 млн. руб. на</t>
  </si>
  <si>
    <t>приобретение спортивного оборудования и инвентаря для</t>
  </si>
  <si>
    <t>вводимого в эксплуатацию спортивного зала Лицея № 103</t>
  </si>
  <si>
    <t>дек. 2013г.</t>
  </si>
  <si>
    <t>20.</t>
  </si>
  <si>
    <t>Рекомендовать Администрации изыскать средства на проект</t>
  </si>
  <si>
    <t>средства, выделенные в декабре 2013г. (в бюджете 2013 года, стр. 773 - 775 Ведомственной классификации)</t>
  </si>
  <si>
    <t>в МП "Молодежь…", в подпрограмме "Вовлечение молодежи..." увеличена сумма мероприятия 2 (гранты…) увеличена с 500 т.р. до 950 т.р.</t>
  </si>
  <si>
    <t>"Двор, в котором я живу"</t>
  </si>
  <si>
    <t>Обустройство пандусов и поребриков в черте города</t>
  </si>
  <si>
    <t>17.</t>
  </si>
  <si>
    <t>Рекомендовать Администрации изыскать 9 млн. руб.</t>
  </si>
  <si>
    <t>на текущий ремонт школ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</si>
</sst>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/>
    <xf numFmtId="0" fontId="4" fillId="0" borderId="1" xfId="0" applyFont="1" applyBorder="1"/>
    <xf numFmtId="0" fontId="5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B13" sqref="B13"/>
    </sheetView>
  </sheetViews>
  <sheetFormatPr defaultRowHeight="14.5" x14ac:dyDescent="0.35"/>
  <cols>
    <col min="1" max="1" width="9.54296875" customWidth="1"/>
    <col min="2" max="2" width="57.7265625" customWidth="1"/>
    <col min="3" max="3" width="8.453125" customWidth="1"/>
    <col min="4" max="5" width="8.54296875" customWidth="1"/>
    <col min="6" max="6" width="9.1796875" customWidth="1"/>
    <col min="7" max="7" width="9.453125" customWidth="1"/>
    <col min="8" max="8" width="8.54296875" customWidth="1"/>
    <col min="9" max="9" width="9.54296875" customWidth="1"/>
  </cols>
  <sheetData>
    <row r="1" spans="1:16" ht="15.5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</row>
    <row r="2" spans="1:16" ht="15" customHeight="1" x14ac:dyDescent="0.3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"/>
      <c r="N2" s="1"/>
      <c r="O2" s="1"/>
      <c r="P2" s="1"/>
    </row>
    <row r="3" spans="1:16" ht="12.75" customHeight="1" x14ac:dyDescent="0.35">
      <c r="A3" s="31"/>
      <c r="B3" s="1"/>
      <c r="C3" s="1"/>
      <c r="D3" s="1"/>
      <c r="E3" s="1"/>
      <c r="F3" s="1"/>
      <c r="G3" s="31"/>
      <c r="H3" s="31"/>
      <c r="I3" s="10" t="s">
        <v>4</v>
      </c>
      <c r="J3" s="1"/>
      <c r="K3" s="1"/>
      <c r="L3" s="1"/>
      <c r="M3" s="1"/>
      <c r="N3" s="1"/>
      <c r="O3" s="1"/>
      <c r="P3" s="1"/>
    </row>
    <row r="4" spans="1:16" s="3" customFormat="1" ht="15.5" x14ac:dyDescent="0.35">
      <c r="A4" s="29" t="s">
        <v>9</v>
      </c>
      <c r="B4" s="6" t="s">
        <v>2</v>
      </c>
      <c r="C4" s="35" t="s">
        <v>1</v>
      </c>
      <c r="D4" s="36"/>
      <c r="E4" s="36"/>
      <c r="F4" s="36"/>
      <c r="G4" s="36"/>
      <c r="H4" s="36"/>
      <c r="I4" s="37"/>
      <c r="J4" s="4"/>
      <c r="K4" s="4"/>
      <c r="L4" s="2"/>
      <c r="M4" s="2"/>
      <c r="N4" s="2"/>
      <c r="O4" s="2"/>
      <c r="P4" s="2"/>
    </row>
    <row r="5" spans="1:16" ht="15.5" x14ac:dyDescent="0.35">
      <c r="A5" s="30" t="s">
        <v>11</v>
      </c>
      <c r="B5" s="7" t="s">
        <v>3</v>
      </c>
      <c r="C5" s="33" t="s">
        <v>16</v>
      </c>
      <c r="D5" s="13">
        <v>41725</v>
      </c>
      <c r="E5" s="13">
        <v>41759</v>
      </c>
      <c r="F5" s="13">
        <v>41816</v>
      </c>
      <c r="G5" s="13">
        <v>41900</v>
      </c>
      <c r="H5" s="13">
        <v>41968</v>
      </c>
      <c r="I5" s="13">
        <v>41991</v>
      </c>
      <c r="J5" s="4"/>
      <c r="K5" s="15">
        <v>2196.9</v>
      </c>
      <c r="L5" s="1" t="s">
        <v>19</v>
      </c>
      <c r="M5" s="1"/>
      <c r="N5" s="1"/>
      <c r="O5" s="1"/>
      <c r="P5" s="1"/>
    </row>
    <row r="6" spans="1:16" ht="15.5" x14ac:dyDescent="0.35">
      <c r="A6" s="8" t="s">
        <v>12</v>
      </c>
      <c r="B6" s="32" t="s">
        <v>13</v>
      </c>
      <c r="C6" s="11"/>
      <c r="D6" s="9"/>
      <c r="E6" s="11"/>
      <c r="F6" s="11"/>
      <c r="G6" s="9"/>
      <c r="H6" s="9"/>
      <c r="I6" s="9"/>
      <c r="J6" s="1"/>
      <c r="K6" s="15">
        <v>450</v>
      </c>
      <c r="L6" s="1" t="s">
        <v>20</v>
      </c>
      <c r="M6" s="1"/>
      <c r="N6" s="1"/>
      <c r="O6" s="1"/>
      <c r="P6" s="1"/>
    </row>
    <row r="7" spans="1:16" ht="15.5" x14ac:dyDescent="0.35">
      <c r="A7" s="9"/>
      <c r="B7" s="32" t="s">
        <v>14</v>
      </c>
      <c r="C7" s="11"/>
      <c r="D7" s="9"/>
      <c r="E7" s="11"/>
      <c r="F7" s="11"/>
      <c r="G7" s="11"/>
      <c r="H7" s="11"/>
      <c r="I7" s="11"/>
      <c r="J7" s="1"/>
      <c r="K7" s="1"/>
      <c r="L7" s="1"/>
      <c r="M7" s="1"/>
      <c r="N7" s="1"/>
      <c r="O7" s="1"/>
      <c r="P7" s="1"/>
    </row>
    <row r="8" spans="1:16" ht="15.5" x14ac:dyDescent="0.35">
      <c r="A8" s="9"/>
      <c r="B8" s="32" t="s">
        <v>15</v>
      </c>
      <c r="C8" s="11">
        <v>2196.9</v>
      </c>
      <c r="D8" s="9"/>
      <c r="E8" s="11"/>
      <c r="F8" s="11"/>
      <c r="G8" s="9"/>
      <c r="H8" s="9"/>
      <c r="I8" s="9"/>
      <c r="J8" s="1"/>
      <c r="K8" s="1"/>
      <c r="L8" s="1"/>
      <c r="M8" s="1"/>
      <c r="N8" s="1"/>
      <c r="O8" s="1"/>
      <c r="P8" s="1"/>
    </row>
    <row r="9" spans="1:16" ht="15.5" x14ac:dyDescent="0.35">
      <c r="A9" s="9" t="s">
        <v>23</v>
      </c>
      <c r="B9" s="32" t="s">
        <v>22</v>
      </c>
      <c r="C9" s="11"/>
      <c r="D9" s="9"/>
      <c r="E9" s="11">
        <v>396.4</v>
      </c>
      <c r="F9" s="11">
        <f>1125.5+505.8</f>
        <v>1631.3</v>
      </c>
      <c r="G9" s="9">
        <f>902.2</f>
        <v>902.2</v>
      </c>
      <c r="H9" s="9"/>
      <c r="I9" s="9"/>
      <c r="J9" s="1"/>
      <c r="K9" s="1"/>
      <c r="L9" s="1"/>
      <c r="M9" s="1"/>
      <c r="N9" s="1"/>
      <c r="O9" s="1"/>
      <c r="P9" s="1"/>
    </row>
    <row r="10" spans="1:16" ht="15.5" x14ac:dyDescent="0.35">
      <c r="A10" s="9" t="s">
        <v>17</v>
      </c>
      <c r="B10" s="32" t="s">
        <v>18</v>
      </c>
      <c r="C10" s="11"/>
      <c r="D10" s="9"/>
      <c r="E10" s="11"/>
      <c r="F10" s="11"/>
      <c r="G10" s="11"/>
      <c r="H10" s="9"/>
      <c r="I10" s="9"/>
      <c r="J10" s="1"/>
      <c r="K10" s="1"/>
      <c r="L10" s="1"/>
      <c r="M10" s="1"/>
      <c r="N10" s="1"/>
      <c r="O10" s="1"/>
      <c r="P10" s="1"/>
    </row>
    <row r="11" spans="1:16" ht="15.5" x14ac:dyDescent="0.35">
      <c r="A11" s="9"/>
      <c r="B11" s="32" t="s">
        <v>21</v>
      </c>
      <c r="C11" s="12"/>
      <c r="D11" s="11">
        <v>450</v>
      </c>
      <c r="E11" s="11"/>
      <c r="F11" s="11"/>
      <c r="G11" s="11"/>
      <c r="H11" s="9"/>
      <c r="I11" s="9"/>
      <c r="J11" s="1"/>
      <c r="K11" s="1"/>
      <c r="L11" s="1"/>
      <c r="M11" s="1"/>
      <c r="N11" s="1"/>
      <c r="O11" s="1"/>
      <c r="P11" s="1"/>
    </row>
    <row r="12" spans="1:16" ht="15.5" x14ac:dyDescent="0.35">
      <c r="A12" s="9">
        <v>18</v>
      </c>
      <c r="B12" s="32" t="s">
        <v>24</v>
      </c>
      <c r="C12" s="12"/>
      <c r="D12" s="9"/>
      <c r="E12" s="11"/>
      <c r="F12" s="11"/>
      <c r="G12" s="11"/>
      <c r="H12" s="11">
        <v>395.16699999999997</v>
      </c>
      <c r="I12" s="9"/>
      <c r="J12" s="1"/>
      <c r="K12" s="1"/>
      <c r="L12" s="1"/>
      <c r="M12" s="1"/>
      <c r="N12" s="1"/>
      <c r="O12" s="1"/>
      <c r="P12" s="1"/>
    </row>
    <row r="13" spans="1:16" ht="15.5" x14ac:dyDescent="0.35">
      <c r="A13" s="9"/>
      <c r="B13" s="32" t="s">
        <v>25</v>
      </c>
      <c r="C13" s="11"/>
      <c r="D13" s="9"/>
      <c r="E13" s="11"/>
      <c r="F13" s="11"/>
      <c r="G13" s="11"/>
      <c r="H13" s="11"/>
      <c r="I13" s="11"/>
      <c r="J13" s="1"/>
      <c r="K13" s="1"/>
      <c r="L13" s="1"/>
      <c r="M13" s="1"/>
      <c r="N13" s="1"/>
      <c r="O13" s="1"/>
      <c r="P13" s="1"/>
    </row>
    <row r="14" spans="1:16" ht="15.5" x14ac:dyDescent="0.35">
      <c r="A14" s="9"/>
      <c r="B14" s="32"/>
      <c r="C14" s="28"/>
      <c r="D14" s="11"/>
      <c r="E14" s="11"/>
      <c r="F14" s="27"/>
      <c r="G14" s="27"/>
      <c r="H14" s="9"/>
      <c r="I14" s="9"/>
      <c r="J14" s="1"/>
      <c r="K14" s="1"/>
      <c r="L14" s="1"/>
      <c r="M14" s="1"/>
      <c r="N14" s="1"/>
      <c r="O14" s="1"/>
      <c r="P14" s="1"/>
    </row>
    <row r="15" spans="1:16" ht="15.5" x14ac:dyDescent="0.35">
      <c r="A15" s="9"/>
      <c r="B15" s="32"/>
      <c r="C15" s="12"/>
      <c r="D15" s="11"/>
      <c r="E15" s="11"/>
      <c r="F15" s="27"/>
      <c r="G15" s="27"/>
      <c r="H15" s="9"/>
      <c r="I15" s="9"/>
      <c r="J15" s="1"/>
      <c r="K15" s="1"/>
      <c r="L15" s="1"/>
      <c r="M15" s="1"/>
      <c r="N15" s="1"/>
      <c r="O15" s="1"/>
      <c r="P15" s="1"/>
    </row>
    <row r="16" spans="1:16" ht="15.5" x14ac:dyDescent="0.35">
      <c r="A16" s="9"/>
      <c r="B16" s="32"/>
      <c r="C16" s="11"/>
      <c r="D16" s="9"/>
      <c r="E16" s="11"/>
      <c r="F16" s="11"/>
      <c r="G16" s="9"/>
      <c r="H16" s="9"/>
      <c r="I16" s="9"/>
      <c r="J16" s="1"/>
      <c r="K16" s="1"/>
      <c r="L16" s="1"/>
      <c r="M16" s="1"/>
      <c r="N16" s="1"/>
      <c r="O16" s="1"/>
      <c r="P16" s="1"/>
    </row>
    <row r="17" spans="1:16" ht="15.5" x14ac:dyDescent="0.35">
      <c r="A17" s="9"/>
      <c r="B17" s="32"/>
      <c r="C17" s="11"/>
      <c r="D17" s="11"/>
      <c r="E17" s="11"/>
      <c r="F17" s="11"/>
      <c r="G17" s="9"/>
      <c r="H17" s="9"/>
      <c r="I17" s="9"/>
      <c r="J17" s="1"/>
      <c r="K17" s="1"/>
      <c r="L17" s="1"/>
      <c r="M17" s="1"/>
      <c r="N17" s="1"/>
      <c r="O17" s="1"/>
      <c r="P17" s="1"/>
    </row>
    <row r="18" spans="1:16" ht="15.5" x14ac:dyDescent="0.35">
      <c r="A18" s="9"/>
      <c r="B18" s="32"/>
      <c r="C18" s="11"/>
      <c r="D18" s="9"/>
      <c r="E18" s="11"/>
      <c r="F18" s="11"/>
      <c r="G18" s="9"/>
      <c r="H18" s="9"/>
      <c r="I18" s="9"/>
      <c r="J18" s="1"/>
      <c r="K18" s="1"/>
      <c r="L18" s="1"/>
      <c r="M18" s="1"/>
      <c r="N18" s="1"/>
      <c r="O18" s="1"/>
      <c r="P18" s="1"/>
    </row>
    <row r="19" spans="1:16" ht="15.5" x14ac:dyDescent="0.35">
      <c r="A19" s="9"/>
      <c r="B19" s="32"/>
      <c r="C19" s="11"/>
      <c r="D19" s="9"/>
      <c r="E19" s="11"/>
      <c r="F19" s="11"/>
      <c r="G19" s="9"/>
      <c r="H19" s="9"/>
      <c r="I19" s="9"/>
      <c r="J19" s="1"/>
      <c r="K19" s="1"/>
      <c r="L19" s="1"/>
      <c r="M19" s="1"/>
      <c r="N19" s="1"/>
      <c r="O19" s="1"/>
      <c r="P19" s="1"/>
    </row>
    <row r="20" spans="1:16" ht="15.5" x14ac:dyDescent="0.35">
      <c r="A20" s="9"/>
      <c r="B20" s="32"/>
      <c r="C20" s="12"/>
      <c r="D20" s="9"/>
      <c r="E20" s="9"/>
      <c r="F20" s="9"/>
      <c r="G20" s="9"/>
      <c r="H20" s="9"/>
      <c r="I20" s="9"/>
      <c r="J20" s="1"/>
      <c r="K20" s="1"/>
      <c r="L20" s="1"/>
      <c r="M20" s="1"/>
      <c r="N20" s="1"/>
      <c r="O20" s="1"/>
      <c r="P20" s="1"/>
    </row>
    <row r="21" spans="1:16" ht="15.5" x14ac:dyDescent="0.35">
      <c r="A21" s="9"/>
      <c r="B21" s="5"/>
      <c r="C21" s="12"/>
      <c r="D21" s="9"/>
      <c r="E21" s="9"/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</row>
    <row r="22" spans="1:16" ht="15.5" x14ac:dyDescent="0.35">
      <c r="A22" s="9"/>
      <c r="B22" s="5"/>
      <c r="C22" s="12"/>
      <c r="D22" s="9"/>
      <c r="E22" s="9"/>
      <c r="F22" s="9"/>
      <c r="G22" s="9"/>
      <c r="H22" s="9"/>
      <c r="I22" s="9"/>
      <c r="J22" s="1"/>
      <c r="K22" s="1"/>
      <c r="L22" s="1"/>
      <c r="M22" s="1"/>
      <c r="N22" s="1"/>
      <c r="O22" s="1"/>
      <c r="P22" s="1"/>
    </row>
    <row r="23" spans="1:16" ht="15.5" x14ac:dyDescent="0.35">
      <c r="A23" s="9"/>
      <c r="B23" s="5"/>
      <c r="C23" s="12"/>
      <c r="D23" s="9"/>
      <c r="E23" s="9"/>
      <c r="F23" s="9"/>
      <c r="G23" s="9"/>
      <c r="H23" s="9"/>
      <c r="I23" s="9"/>
      <c r="J23" s="1"/>
      <c r="K23" s="1"/>
      <c r="L23" s="1"/>
      <c r="M23" s="1"/>
      <c r="N23" s="1"/>
      <c r="O23" s="1"/>
      <c r="P23" s="1"/>
    </row>
    <row r="24" spans="1:16" ht="15.5" x14ac:dyDescent="0.35">
      <c r="A24" s="9"/>
      <c r="B24" s="5"/>
      <c r="C24" s="11"/>
      <c r="D24" s="9"/>
      <c r="E24" s="9"/>
      <c r="F24" s="9"/>
      <c r="G24" s="9"/>
      <c r="H24" s="9"/>
      <c r="I24" s="9"/>
      <c r="J24" s="1"/>
      <c r="K24" s="1"/>
      <c r="L24" s="1"/>
      <c r="M24" s="1"/>
      <c r="N24" s="1"/>
      <c r="O24" s="1"/>
      <c r="P24" s="1"/>
    </row>
    <row r="25" spans="1:16" ht="15.5" x14ac:dyDescent="0.35">
      <c r="A25" s="9"/>
      <c r="B25" s="5"/>
      <c r="C25" s="11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</row>
    <row r="26" spans="1:16" ht="15" customHeight="1" x14ac:dyDescent="0.35">
      <c r="A26" s="9"/>
      <c r="B26" s="21" t="s">
        <v>7</v>
      </c>
      <c r="C26" s="22">
        <f t="shared" ref="C26:F26" si="0">SUM(C6:C25)</f>
        <v>2196.9</v>
      </c>
      <c r="D26" s="22">
        <f t="shared" si="0"/>
        <v>450</v>
      </c>
      <c r="E26" s="22">
        <f t="shared" si="0"/>
        <v>396.4</v>
      </c>
      <c r="F26" s="22">
        <f t="shared" si="0"/>
        <v>1631.3</v>
      </c>
      <c r="G26" s="22">
        <f>SUM(G6:G25)</f>
        <v>902.2</v>
      </c>
      <c r="H26" s="22">
        <f>SUM(H6:H25)</f>
        <v>395.16699999999997</v>
      </c>
      <c r="I26" s="22">
        <f>SUM(I6:I25)</f>
        <v>0</v>
      </c>
    </row>
    <row r="27" spans="1:16" ht="16.5" customHeight="1" x14ac:dyDescent="0.35">
      <c r="A27" s="19"/>
      <c r="B27" s="20" t="s">
        <v>8</v>
      </c>
      <c r="C27" s="23">
        <v>2196.9</v>
      </c>
      <c r="D27" s="23">
        <f t="shared" ref="D27:E27" si="1">C27+D26</f>
        <v>2646.9</v>
      </c>
      <c r="E27" s="23">
        <f t="shared" si="1"/>
        <v>3043.3</v>
      </c>
      <c r="F27" s="23">
        <f>E27+F26</f>
        <v>4674.6000000000004</v>
      </c>
      <c r="G27" s="23">
        <f>F27+G26</f>
        <v>5576.8</v>
      </c>
      <c r="H27" s="23">
        <f>G27+H26</f>
        <v>5971.9670000000006</v>
      </c>
      <c r="I27" s="23">
        <f>H27+I26</f>
        <v>5971.9670000000006</v>
      </c>
    </row>
    <row r="28" spans="1:16" ht="12.75" customHeight="1" x14ac:dyDescent="0.35">
      <c r="A28" s="24"/>
      <c r="B28" s="25"/>
      <c r="C28" s="26"/>
      <c r="D28" s="26"/>
      <c r="E28" s="26"/>
      <c r="F28" s="26"/>
      <c r="G28" s="26"/>
      <c r="H28" s="26"/>
    </row>
    <row r="29" spans="1:16" ht="12.75" customHeight="1" x14ac:dyDescent="0.35">
      <c r="A29" s="24"/>
      <c r="B29" s="25"/>
      <c r="C29" s="26"/>
      <c r="D29" s="26"/>
      <c r="E29" s="26"/>
      <c r="F29" s="26"/>
      <c r="G29" s="26"/>
      <c r="H29" s="26"/>
    </row>
    <row r="30" spans="1:16" ht="12.75" customHeight="1" x14ac:dyDescent="0.35">
      <c r="A30" s="24"/>
      <c r="G30" s="26"/>
      <c r="H30" s="26"/>
    </row>
    <row r="31" spans="1:16" ht="15.5" x14ac:dyDescent="0.35">
      <c r="B31" s="14" t="s">
        <v>6</v>
      </c>
      <c r="C31" s="15"/>
      <c r="D31" s="16"/>
      <c r="G31" s="18" t="s">
        <v>5</v>
      </c>
    </row>
    <row r="35" spans="2:8" x14ac:dyDescent="0.35">
      <c r="F35" s="16"/>
      <c r="G35" s="16"/>
      <c r="H35" s="16"/>
    </row>
    <row r="36" spans="2:8" x14ac:dyDescent="0.35">
      <c r="F36" s="16"/>
      <c r="G36" s="16"/>
      <c r="H36" s="16"/>
    </row>
    <row r="37" spans="2:8" x14ac:dyDescent="0.35">
      <c r="B37" s="17"/>
      <c r="C37" s="17"/>
      <c r="D37" s="17"/>
      <c r="E37" s="17"/>
      <c r="F37" s="17"/>
      <c r="G37" s="17"/>
      <c r="H37" s="17"/>
    </row>
  </sheetData>
  <mergeCells count="3">
    <mergeCell ref="A1:I1"/>
    <mergeCell ref="A2:I2"/>
    <mergeCell ref="C4:I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43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2015-07-20T10:19:24Z</dcterms:modified>
</cp:coreProperties>
</file>